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22\1 výzva\"/>
    </mc:Choice>
  </mc:AlternateContent>
  <xr:revisionPtr revIDLastSave="0" documentId="13_ncr:1_{4B1AD1AE-B046-4C6D-8E40-0F341DD550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P8" i="1"/>
  <c r="Q11" i="1" s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<sst xmlns="http://schemas.openxmlformats.org/spreadsheetml/2006/main" count="43" uniqueCount="40">
  <si>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</si>
  <si>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</si>
  <si>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</si>
  <si>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</si>
  <si>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</si>
  <si>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</si>
  <si>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</si>
  <si>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</si>
  <si>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</si>
  <si>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</si>
  <si>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</si>
  <si>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</si>
  <si>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</si>
  <si>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</si>
  <si>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</si>
  <si>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</si>
  <si>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</si>
  <si>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</si>
  <si>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</si>
  <si>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</si>
  <si>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</si>
  <si>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</si>
  <si>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</si>
  <si>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</si>
  <si>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</si>
  <si>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</si>
  <si>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</si>
  <si>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</si>
  <si>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</si>
  <si>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</si>
  <si>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</si>
  <si>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</si>
  <si>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Skener</t>
  </si>
  <si>
    <t>Skener s podavačem.
Typ snímače skeneru: CIS (Kontaktní snímač obrazu).
Formáty papíru: A4, A5, A6, B5, B6, Letter Legal, Pohlednice, Vizitky, Plastové karty, Legal.
Automatický podavač: jednoprůchodové oboustranné skenování, kapacita min. 50 stran.
Rozlišení skeneru: min. 600 x 600 DPI.
Barevná hloubka: min. 48 bit.
Rozhraní: USB 2.0 typu B.
Rychlost skenování: min. 26 stran/minutu A4 černobíle i barevně. 
Duplexní skenování.
Funkce a vlastnosti:
Odstranení/vylepšení barev RGB, přeskočení prázdných stran, sešívání formátu A3 (bez vodítka listu), automatická korekce zkosení, vylepšení RGB barev, automatická rotace obrazu, vylepšení textu, rozpoznávání čárového kódu, zonální OCR s úplným pokrytím.
Výstupní formáty min.: BMP, JPEG, TIFF, multi-TIFF, PDF, PNG.
Napájení: AC 100 V - 240 V, 50 Hz - 60 Hz.
Rozměry max.: 300 mm x 160 x 160 (šířka x výška x hloubka).
Hmotnost max. 3 kg.
Podporované OS min.: Mac OS, Windows 10, Windows 7, Windows 8, Windows Server, Windows Vista, Windows XP.</t>
  </si>
  <si>
    <t>NE</t>
  </si>
  <si>
    <t>Pokud financováno z projektových prostředků, pak ŘEŠITEL uvede: NÁZEV A ČÍSLO DOTAČNÍHO PROJEKTU</t>
  </si>
  <si>
    <t>Dodání do dané místnosti.</t>
  </si>
  <si>
    <t>Václava Vlková,
Tel.: 37763 1146</t>
  </si>
  <si>
    <t>Univerzitní 8,
301 00 Plzeň,
Rektorát - Ekonomický odbor,
místnost UR 221</t>
  </si>
  <si>
    <t xml:space="preserve">Tiskárny, kopírky, multifunkce II. 022 - 2023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</si>
</sst>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8" fillId="0" borderId="0"/>
    <xf numFmtId="0" fontId="8" fillId="0" borderId="0"/>
  </cellStyleXfs>
  <cellXfs count="74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1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4" borderId="1" xfId="0" applyFill="1" applyBorder="1"/>
    <xf numFmtId="0" fontId="12" fillId="0" borderId="0" xfId="0" applyFont="1" applyAlignment="1">
      <alignment horizontal="center"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7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8" fillId="0" borderId="0" xfId="2" applyAlignment="1">
      <alignment horizontal="left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8" fillId="0" borderId="0" xfId="2"/>
    <xf numFmtId="0" fontId="8" fillId="0" borderId="0" xfId="2" applyAlignment="1">
      <alignment vertical="center" wrapText="1"/>
    </xf>
    <xf numFmtId="49" fontId="8" fillId="0" borderId="0" xfId="2" applyNumberFormat="1" applyAlignment="1">
      <alignment vertical="center" wrapText="1"/>
    </xf>
    <xf numFmtId="0" fontId="19" fillId="0" borderId="0" xfId="2" applyFont="1" applyAlignment="1">
      <alignment vertical="center"/>
    </xf>
    <xf numFmtId="0" fontId="20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0" borderId="9" xfId="0" applyBorder="1"/>
    <xf numFmtId="0" fontId="19" fillId="4" borderId="2" xfId="0" applyFont="1" applyFill="1" applyBorder="1" applyAlignment="1">
      <alignment horizontal="center" vertical="center" wrapText="1"/>
    </xf>
    <xf numFmtId="49" fontId="25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1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0" fontId="26" fillId="4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9" fillId="0" borderId="7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62" zoomScaleNormal="62" workbookViewId="0">
      <selection activeCell="H8" sqref="H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37.140625" style="2" customWidth="1"/>
    <col min="4" max="4" width="9.7109375" style="38" bestFit="1" customWidth="1"/>
    <col min="5" max="5" width="9" style="1" bestFit="1" customWidth="1"/>
    <col min="6" max="6" width="130.28515625" style="2" customWidth="1"/>
    <col min="7" max="7" width="30.28515625" style="3" bestFit="1" customWidth="1"/>
    <col min="8" max="8" width="27" style="3" customWidth="1"/>
    <col min="9" max="9" width="23.5703125" style="2" bestFit="1" customWidth="1"/>
    <col min="10" max="10" width="19.28515625" style="2" bestFit="1" customWidth="1"/>
    <col min="11" max="11" width="31.85546875" hidden="1" customWidth="1"/>
    <col min="12" max="12" width="27.7109375" customWidth="1"/>
    <col min="13" max="13" width="25.7109375" customWidth="1"/>
    <col min="14" max="14" width="33.140625" style="2" customWidth="1"/>
    <col min="15" max="15" width="28.140625" style="3" customWidth="1"/>
    <col min="16" max="16" width="17.7109375" style="3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4" customWidth="1"/>
  </cols>
  <sheetData>
    <row r="1" spans="1:22" ht="15.75" x14ac:dyDescent="0.25">
      <c r="B1" s="64" t="s">
        <v>28</v>
      </c>
      <c r="C1" s="65"/>
      <c r="D1" s="65"/>
    </row>
    <row r="2" spans="1:22" ht="18" customHeight="1" x14ac:dyDescent="0.25">
      <c r="B2" s="64" t="s">
        <v>39</v>
      </c>
      <c r="C2" s="64"/>
      <c r="D2" s="64"/>
      <c r="G2" s="41"/>
    </row>
    <row r="3" spans="1:22" ht="43.5" customHeight="1" x14ac:dyDescent="0.25">
      <c r="D3" s="1"/>
      <c r="G3" s="71"/>
      <c r="H3" s="71"/>
      <c r="I3" s="71"/>
      <c r="J3" s="71"/>
      <c r="K3" s="71"/>
      <c r="L3" s="71"/>
      <c r="M3" s="71"/>
      <c r="N3" s="71"/>
      <c r="O3" s="71"/>
      <c r="P3" s="2"/>
      <c r="T3" s="5"/>
      <c r="U3" s="6"/>
      <c r="V3" s="7"/>
    </row>
    <row r="4" spans="1:22" ht="43.5" customHeight="1" x14ac:dyDescent="0.25">
      <c r="B4" s="12"/>
      <c r="C4" s="8" t="s">
        <v>0</v>
      </c>
      <c r="D4" s="58"/>
      <c r="E4" s="58"/>
      <c r="F4" s="58"/>
      <c r="G4" s="71"/>
      <c r="H4" s="71"/>
      <c r="I4" s="71"/>
      <c r="J4" s="71"/>
      <c r="K4" s="71"/>
      <c r="L4" s="71"/>
      <c r="M4" s="71"/>
      <c r="N4" s="71"/>
      <c r="O4" s="71"/>
      <c r="P4" s="9"/>
      <c r="Q4" s="9"/>
      <c r="R4" s="9"/>
      <c r="S4" s="9"/>
      <c r="T4" s="9"/>
      <c r="V4" s="10"/>
    </row>
    <row r="5" spans="1:22" ht="18" customHeight="1" thickBot="1" x14ac:dyDescent="0.3">
      <c r="B5" s="13"/>
      <c r="C5" s="11" t="s">
        <v>1</v>
      </c>
      <c r="D5" s="8"/>
      <c r="E5" s="8"/>
      <c r="F5" s="8"/>
      <c r="G5"/>
      <c r="H5"/>
      <c r="I5"/>
      <c r="J5" s="10"/>
      <c r="O5" s="14"/>
      <c r="P5" s="14"/>
      <c r="T5" s="5"/>
      <c r="V5" s="10"/>
    </row>
    <row r="6" spans="1:22" ht="36.75" customHeight="1" thickBot="1" x14ac:dyDescent="0.3">
      <c r="B6" s="15"/>
      <c r="C6" s="16"/>
      <c r="D6" s="1"/>
      <c r="G6" s="17" t="s">
        <v>2</v>
      </c>
      <c r="H6" s="40" t="s">
        <v>2</v>
      </c>
      <c r="O6" s="18"/>
      <c r="P6" s="18"/>
      <c r="R6" s="17" t="s">
        <v>2</v>
      </c>
      <c r="V6" s="10"/>
    </row>
    <row r="7" spans="1:22" ht="80.25" customHeight="1" thickTop="1" thickBot="1" x14ac:dyDescent="0.3">
      <c r="B7" s="19" t="s">
        <v>3</v>
      </c>
      <c r="C7" s="20" t="s">
        <v>17</v>
      </c>
      <c r="D7" s="20" t="s">
        <v>4</v>
      </c>
      <c r="E7" s="20" t="s">
        <v>18</v>
      </c>
      <c r="F7" s="20" t="s">
        <v>29</v>
      </c>
      <c r="G7" s="21" t="s">
        <v>5</v>
      </c>
      <c r="H7" s="21" t="s">
        <v>16</v>
      </c>
      <c r="I7" s="20" t="s">
        <v>19</v>
      </c>
      <c r="J7" s="20" t="s">
        <v>20</v>
      </c>
      <c r="K7" s="20" t="s">
        <v>35</v>
      </c>
      <c r="L7" s="20" t="s">
        <v>21</v>
      </c>
      <c r="M7" s="59" t="s">
        <v>22</v>
      </c>
      <c r="N7" s="20" t="s">
        <v>23</v>
      </c>
      <c r="O7" s="20" t="s">
        <v>31</v>
      </c>
      <c r="P7" s="20" t="s">
        <v>24</v>
      </c>
      <c r="Q7" s="20" t="s">
        <v>6</v>
      </c>
      <c r="R7" s="22" t="s">
        <v>7</v>
      </c>
      <c r="S7" s="59" t="s">
        <v>8</v>
      </c>
      <c r="T7" s="59" t="s">
        <v>9</v>
      </c>
      <c r="U7" s="20" t="s">
        <v>25</v>
      </c>
      <c r="V7" s="20" t="s">
        <v>26</v>
      </c>
    </row>
    <row r="8" spans="1:22" ht="328.5" customHeight="1" thickTop="1" thickBot="1" x14ac:dyDescent="0.3">
      <c r="A8" s="23"/>
      <c r="B8" s="42">
        <v>1</v>
      </c>
      <c r="C8" s="53" t="s">
        <v>32</v>
      </c>
      <c r="D8" s="44">
        <v>1</v>
      </c>
      <c r="E8" s="45" t="s">
        <v>27</v>
      </c>
      <c r="F8" s="56" t="s">
        <v>33</v>
      </c>
      <c r="G8" s="73"/>
      <c r="H8" s="57" t="s">
        <v>34</v>
      </c>
      <c r="I8" s="43" t="s">
        <v>30</v>
      </c>
      <c r="J8" s="46" t="s">
        <v>34</v>
      </c>
      <c r="K8" s="47"/>
      <c r="L8" s="54" t="s">
        <v>36</v>
      </c>
      <c r="M8" s="55" t="s">
        <v>37</v>
      </c>
      <c r="N8" s="55" t="s">
        <v>38</v>
      </c>
      <c r="O8" s="48">
        <v>14</v>
      </c>
      <c r="P8" s="49">
        <f>D8*Q8</f>
        <v>7000</v>
      </c>
      <c r="Q8" s="50">
        <v>7000</v>
      </c>
      <c r="R8" s="72"/>
      <c r="S8" s="51">
        <f>D8*R8</f>
        <v>0</v>
      </c>
      <c r="T8" s="52" t="str">
        <f>IF(ISNUMBER(R8), IF(R8&gt;Q8,"NEVYHOVUJE","VYHOVUJE")," ")</f>
        <v xml:space="preserve"> </v>
      </c>
      <c r="U8" s="45"/>
      <c r="V8" s="45" t="s">
        <v>14</v>
      </c>
    </row>
    <row r="9" spans="1:22" ht="16.5" thickTop="1" thickBot="1" x14ac:dyDescent="0.3">
      <c r="C9"/>
      <c r="D9"/>
      <c r="E9"/>
      <c r="F9"/>
      <c r="G9" s="24"/>
      <c r="H9"/>
      <c r="I9"/>
      <c r="J9"/>
      <c r="N9"/>
      <c r="O9"/>
      <c r="P9" s="26"/>
      <c r="S9" s="39"/>
    </row>
    <row r="10" spans="1:22" ht="60.75" customHeight="1" thickTop="1" thickBot="1" x14ac:dyDescent="0.3">
      <c r="B10" s="66" t="s">
        <v>10</v>
      </c>
      <c r="C10" s="66"/>
      <c r="D10" s="66"/>
      <c r="E10" s="66"/>
      <c r="F10" s="66"/>
      <c r="G10" s="66"/>
      <c r="H10" s="66"/>
      <c r="I10" s="66"/>
      <c r="J10" s="25"/>
      <c r="K10" s="25"/>
      <c r="L10" s="10"/>
      <c r="M10" s="10"/>
      <c r="N10" s="10"/>
      <c r="O10" s="26"/>
      <c r="P10" s="26"/>
      <c r="Q10" s="27" t="s">
        <v>11</v>
      </c>
      <c r="R10" s="67" t="s">
        <v>12</v>
      </c>
      <c r="S10" s="68"/>
      <c r="T10" s="69"/>
      <c r="V10" s="28"/>
    </row>
    <row r="11" spans="1:22" ht="33" customHeight="1" thickTop="1" thickBot="1" x14ac:dyDescent="0.3">
      <c r="B11" s="70" t="s">
        <v>15</v>
      </c>
      <c r="C11" s="70"/>
      <c r="D11" s="70"/>
      <c r="E11" s="70"/>
      <c r="F11" s="70"/>
      <c r="G11" s="70"/>
      <c r="H11" s="29"/>
      <c r="I11" s="29"/>
      <c r="J11" s="29"/>
      <c r="L11" s="30"/>
      <c r="M11" s="30"/>
      <c r="N11" s="30"/>
      <c r="O11" s="31"/>
      <c r="P11" s="31"/>
      <c r="Q11" s="32">
        <f>SUM(P8:P8)</f>
        <v>7000</v>
      </c>
      <c r="R11" s="61">
        <f>SUM(S8:S8)</f>
        <v>0</v>
      </c>
      <c r="S11" s="62"/>
      <c r="T11" s="63"/>
    </row>
    <row r="12" spans="1:22" ht="18.600000000000001" customHeight="1" thickTop="1" x14ac:dyDescent="0.25">
      <c r="B12" s="33"/>
      <c r="C12" s="34"/>
      <c r="D12" s="35"/>
      <c r="E12" s="34"/>
      <c r="F12" s="34"/>
      <c r="G12" s="36"/>
      <c r="H12" s="36"/>
      <c r="I12" s="36"/>
      <c r="J12" s="36"/>
      <c r="N12"/>
    </row>
    <row r="13" spans="1:22" ht="18.600000000000001" customHeight="1" x14ac:dyDescent="0.25">
      <c r="B13" s="60" t="s">
        <v>13</v>
      </c>
      <c r="C13" s="60"/>
      <c r="D13" s="60"/>
      <c r="E13" s="60"/>
      <c r="F13" s="60"/>
      <c r="G13" s="60"/>
      <c r="H13" s="60"/>
      <c r="I13" s="60"/>
      <c r="J13"/>
      <c r="N13"/>
    </row>
    <row r="14" spans="1:22" ht="18.600000000000001" customHeight="1" x14ac:dyDescent="0.25">
      <c r="B14" s="37"/>
      <c r="C14" s="37"/>
      <c r="D14" s="37"/>
      <c r="E14" s="37"/>
      <c r="F14" s="37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8VefII+fdxN5e8R4PQ70SmQuKyvlNtDFkgV9fPDmHdsbsCDUI1sslOWwiINhygNXF+hyVm+ReM4IQh0D8Xo7OQ==" saltValue="iVJgVciJoxojupCtPL0UQQ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2023-10-23T08:25:22Z</cp:lastPrinted>
  <dcterms:created xsi:type="dcterms:W3CDTF">2014-03-05T12:43:32Z</dcterms:created>
  <dcterms:modified xsi:type="dcterms:W3CDTF">2023-10-23T11:18:22Z</dcterms:modified>
</cp:coreProperties>
</file>